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FF16F3D5-8B53-4808-A4DC-F3C579747FA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<sst xmlns="http://schemas.openxmlformats.org/spreadsheetml/2006/main" count="2262" uniqueCount="1134">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</sst>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213</v>
      </c>
      <c r="B10" s="183"/>
      <c r="C10" s="191" t="str">
        <f>VLOOKUP(A10,lista,2,0)</f>
        <v>G. SERVICIOS CORPORATIVOS APOYO CLIENTE</v>
      </c>
      <c r="D10" s="191"/>
      <c r="E10" s="191"/>
      <c r="F10" s="191"/>
      <c r="G10" s="191" t="str">
        <f>VLOOKUP(A10,lista,3,0)</f>
        <v>Técnico/a 1</v>
      </c>
      <c r="H10" s="191"/>
      <c r="I10" s="198" t="str">
        <f>VLOOKUP(A10,lista,4,0)</f>
        <v>Técnico/a Especializado en Asesoramiento Jurídico en RRHH</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40" t="str">
        <f>VLOOKUP(A10,lista,6,0)</f>
        <v>Experiencia en contratación de formación de al menos 4 años.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rsTZcu5hRTfUW2EuptvgeDxVA2OpmcdJhl+2FR8dIN27NPuciSYncqJfToPlydJuMYw40lx4LdXZNWuBWiXFA==" saltValue="nELq+RUjkbTo2ug2eGv9z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2025-02-12T11:40:55Z</dcterms:modified>
</cp:coreProperties>
</file>